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1100" windowHeight="6285" tabRatio="197" activeTab="0"/>
  </bookViews>
  <sheets>
    <sheet name="Tabela 21.1.3" sheetId="1" r:id="rId1"/>
  </sheets>
  <definedNames/>
  <calcPr fullCalcOnLoad="1"/>
</workbook>
</file>

<file path=xl/sharedStrings.xml><?xml version="1.0" encoding="utf-8"?>
<sst xmlns="http://schemas.openxmlformats.org/spreadsheetml/2006/main" count="40" uniqueCount="32">
  <si>
    <t>TURISMO</t>
  </si>
  <si>
    <t>Total</t>
  </si>
  <si>
    <t>Nacional</t>
  </si>
  <si>
    <t>Motivo da viagem</t>
  </si>
  <si>
    <t>Sexo</t>
  </si>
  <si>
    <t>Acima de 65 anos</t>
  </si>
  <si>
    <t>Transporte utilizado</t>
  </si>
  <si>
    <t>Faixa etária</t>
  </si>
  <si>
    <t>Internacional</t>
  </si>
  <si>
    <t>Negócios</t>
  </si>
  <si>
    <t>Outros</t>
  </si>
  <si>
    <t>Avião</t>
  </si>
  <si>
    <t>Automóvel</t>
  </si>
  <si>
    <t>Ônibus</t>
  </si>
  <si>
    <t>Até 18 anos</t>
  </si>
  <si>
    <t>Mais de 18 a 25 anos</t>
  </si>
  <si>
    <t>Mais de 25 a 35 anos</t>
  </si>
  <si>
    <t>Mais de 50 a 65 anos</t>
  </si>
  <si>
    <t>Mais de 35 a 50 anos</t>
  </si>
  <si>
    <t>Fonte: Secretaria do Turismo (SETUR).</t>
  </si>
  <si>
    <t>Homens</t>
  </si>
  <si>
    <t>Mulheres</t>
  </si>
  <si>
    <t>Convenções e eventos</t>
  </si>
  <si>
    <t>Turismo e laser</t>
  </si>
  <si>
    <t>Hóspedes registrados nos meios de hospedagem de Fortaleza</t>
  </si>
  <si>
    <t>Características</t>
  </si>
  <si>
    <t>21.1  DEMANDA TURÍSTICA</t>
  </si>
  <si>
    <t>ANUÁRIO ESTATÍSTICO DO CEARÁ - 2015</t>
  </si>
  <si>
    <t>Tabela 21.1.3  Hóspedes registrados nos meios de hospedagem de Fortaleza, segundo algumas características - Ceará - 2012-2014</t>
  </si>
  <si>
    <t>2013(1)</t>
  </si>
  <si>
    <t>2014(1)</t>
  </si>
  <si>
    <t>(1) Atualizado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</si>
</sst>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_(* #,##0_);_(* \(#,##0\);_(* &quot;-&quot;??_);_(@_)"/>
    <numFmt numFmtId="179" formatCode="_(* #,##0.0_);_(* \(#,##0.0\);_(* &quot;-&quot;??_);_(@_)"/>
  </numFmts>
  <fonts count="43">
    <font>
      <sz val="10"/>
      <name val="Arial"/>
      <family val="0"/>
    </font>
    <font>
      <b/>
      <sz val="10"/>
      <color indexed="53"/>
      <name val="Arial"/>
      <family val="2"/>
    </font>
    <font>
      <sz val="7"/>
      <name val="Arial"/>
      <family val="2"/>
    </font>
    <font>
      <b/>
      <sz val="9"/>
      <color indexed="18"/>
      <name val="Arial"/>
      <family val="2"/>
    </font>
    <font>
      <sz val="8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5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4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7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47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47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47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52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47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0" fillId="28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5" fillId="20" borderId="5" applyNumberFormat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indent="1"/>
    </xf>
    <xf numFmtId="3" fontId="2" fillId="32" borderId="0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left" vertical="center" indent="1"/>
    </xf>
    <xf numFmtId="0" fontId="2" fillId="33" borderId="11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4" fillId="0" borderId="13" xfId="0" applyFont="1" applyFill="1" applyBorder="1" applyAlignment="1">
      <alignment vertical="center"/>
    </xf>
    <xf numFmtId="3" fontId="2" fillId="32" borderId="12" xfId="62" applyNumberFormat="1" applyFont="1" applyFill="1" applyBorder="1" applyAlignment="1">
      <alignment horizontal="right" vertical="center"/>
    </xf>
    <xf numFmtId="3" fontId="2" fillId="32" borderId="14" xfId="62" applyNumberFormat="1" applyFont="1" applyFill="1" applyBorder="1" applyAlignment="1">
      <alignment horizontal="right" vertical="center"/>
    </xf>
    <xf numFmtId="3" fontId="2" fillId="32" borderId="0" xfId="62" applyNumberFormat="1" applyFont="1" applyFill="1" applyBorder="1" applyAlignment="1">
      <alignment horizontal="right" vertical="center"/>
    </xf>
    <xf numFmtId="0" fontId="2" fillId="32" borderId="0" xfId="0" applyFont="1" applyFill="1" applyAlignment="1">
      <alignment/>
    </xf>
    <xf numFmtId="3" fontId="2" fillId="32" borderId="10" xfId="62" applyNumberFormat="1" applyFont="1" applyFill="1" applyBorder="1" applyAlignment="1">
      <alignment horizontal="right" vertical="center"/>
    </xf>
    <xf numFmtId="3" fontId="2" fillId="32" borderId="10" xfId="0" applyNumberFormat="1" applyFont="1" applyFill="1" applyBorder="1" applyAlignment="1">
      <alignment horizontal="right" vertical="center"/>
    </xf>
    <xf numFmtId="171" fontId="2" fillId="0" borderId="0" xfId="62" applyFont="1" applyAlignment="1">
      <alignment/>
    </xf>
    <xf numFmtId="171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right"/>
    </xf>
    <xf numFmtId="0" fontId="3" fillId="0" borderId="0" xfId="0" applyFont="1" applyAlignment="1">
      <alignment horizontal="left" vertical="center"/>
    </xf>
    <xf numFmtId="0" fontId="2" fillId="33" borderId="2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190500</xdr:colOff>
      <xdr:row>0</xdr:row>
      <xdr:rowOff>57150</xdr:rowOff>
    </xdr:from>
    <xdr:to>
      <xdr:col>9</xdr:col>
      <xdr:colOff>514350</xdr:colOff>
      <xdr:row>0</xdr:row>
      <xdr:rowOff>209550</xdr:rowOff>
    </xdr:to>
    <xdr:pic>
      <xdr:nvPicPr>
        <xdr:cNvPr id="1" name="Picture 1" descr="F:\Anuário Estatístico do Ceará - 2002\marca_ipec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14950" y="57150"/>
          <a:ext cx="8953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"/>
  <sheetViews>
    <sheetView showGridLines="0" tabSelected="1" zoomScalePageLayoutView="0" workbookViewId="0" topLeftCell="A1">
      <selection activeCell="L30" sqref="L30"/>
    </sheetView>
  </sheetViews>
  <sheetFormatPr defaultColWidth="9.140625" defaultRowHeight="12.75"/>
  <cols>
    <col min="1" max="1" width="16.8515625" style="1" customWidth="1"/>
    <col min="2" max="10" width="8.57421875" style="1" customWidth="1"/>
    <col min="11" max="16384" width="9.140625" style="1" customWidth="1"/>
  </cols>
  <sheetData>
    <row r="1" spans="1:10" ht="19.5" customHeight="1">
      <c r="A1" s="9" t="s">
        <v>27</v>
      </c>
      <c r="B1" s="9"/>
      <c r="C1" s="9"/>
      <c r="D1" s="9"/>
      <c r="E1" s="9"/>
      <c r="F1" s="9"/>
      <c r="G1" s="9"/>
      <c r="H1" s="9"/>
      <c r="I1" s="9"/>
      <c r="J1" s="9"/>
    </row>
    <row r="2" spans="1:10" ht="19.5" customHeight="1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4"/>
    </row>
    <row r="3" spans="1:7" ht="19.5" customHeight="1">
      <c r="A3" s="25" t="s">
        <v>26</v>
      </c>
      <c r="B3" s="25"/>
      <c r="C3" s="25"/>
      <c r="D3" s="25"/>
      <c r="E3" s="25"/>
      <c r="F3" s="25"/>
      <c r="G3" s="25"/>
    </row>
    <row r="4" spans="1:7" ht="19.5" customHeight="1">
      <c r="A4" s="10" t="s">
        <v>28</v>
      </c>
      <c r="B4" s="10"/>
      <c r="C4" s="10"/>
      <c r="D4" s="10"/>
      <c r="E4" s="10"/>
      <c r="F4" s="10"/>
      <c r="G4" s="10"/>
    </row>
    <row r="5" spans="1:10" ht="15" customHeight="1">
      <c r="A5" s="23" t="s">
        <v>25</v>
      </c>
      <c r="B5" s="21" t="s">
        <v>24</v>
      </c>
      <c r="C5" s="22"/>
      <c r="D5" s="22"/>
      <c r="E5" s="22"/>
      <c r="F5" s="22"/>
      <c r="G5" s="22"/>
      <c r="H5" s="22"/>
      <c r="I5" s="22"/>
      <c r="J5" s="23"/>
    </row>
    <row r="6" spans="1:10" ht="15" customHeight="1">
      <c r="A6" s="26"/>
      <c r="B6" s="20">
        <v>2012</v>
      </c>
      <c r="C6" s="20"/>
      <c r="D6" s="20"/>
      <c r="E6" s="20" t="s">
        <v>29</v>
      </c>
      <c r="F6" s="20"/>
      <c r="G6" s="20"/>
      <c r="H6" s="20" t="s">
        <v>30</v>
      </c>
      <c r="I6" s="20"/>
      <c r="J6" s="20"/>
    </row>
    <row r="7" spans="1:12" ht="15" customHeight="1">
      <c r="A7" s="27"/>
      <c r="B7" s="7" t="s">
        <v>1</v>
      </c>
      <c r="C7" s="7" t="s">
        <v>2</v>
      </c>
      <c r="D7" s="7" t="s">
        <v>8</v>
      </c>
      <c r="E7" s="7" t="s">
        <v>1</v>
      </c>
      <c r="F7" s="7" t="s">
        <v>2</v>
      </c>
      <c r="G7" s="7" t="s">
        <v>8</v>
      </c>
      <c r="H7" s="7" t="s">
        <v>1</v>
      </c>
      <c r="I7" s="7" t="s">
        <v>2</v>
      </c>
      <c r="J7" s="7" t="s">
        <v>8</v>
      </c>
      <c r="L7" s="19"/>
    </row>
    <row r="8" spans="1:12" ht="13.5" customHeight="1">
      <c r="A8" s="8" t="s">
        <v>1</v>
      </c>
      <c r="B8" s="11">
        <f>SUM(C8+D8)</f>
        <v>1633641</v>
      </c>
      <c r="C8" s="11">
        <f>SUM(C20:C21)</f>
        <v>1400029</v>
      </c>
      <c r="D8" s="11">
        <f>SUM(D20:D21)</f>
        <v>233612</v>
      </c>
      <c r="E8" s="11">
        <v>1724234</v>
      </c>
      <c r="F8" s="12">
        <v>1539914</v>
      </c>
      <c r="G8" s="11">
        <v>184320</v>
      </c>
      <c r="H8" s="11">
        <v>1804782</v>
      </c>
      <c r="I8" s="12">
        <v>1600186</v>
      </c>
      <c r="J8" s="11">
        <v>204596</v>
      </c>
      <c r="L8" s="13"/>
    </row>
    <row r="9" spans="1:10" ht="13.5" customHeight="1">
      <c r="A9" s="3" t="s">
        <v>3</v>
      </c>
      <c r="B9" s="12"/>
      <c r="C9" s="5"/>
      <c r="D9" s="5"/>
      <c r="E9" s="12"/>
      <c r="F9" s="12"/>
      <c r="G9" s="12"/>
      <c r="H9" s="12"/>
      <c r="I9" s="12"/>
      <c r="J9" s="12"/>
    </row>
    <row r="10" spans="1:20" ht="13.5" customHeight="1">
      <c r="A10" s="4" t="s">
        <v>23</v>
      </c>
      <c r="B10" s="12">
        <f>SUM(C10+D10)</f>
        <v>1159255</v>
      </c>
      <c r="C10" s="5">
        <v>996193</v>
      </c>
      <c r="D10" s="5">
        <v>163062</v>
      </c>
      <c r="E10" s="12">
        <v>1216725.7737245543</v>
      </c>
      <c r="F10" s="12">
        <v>1086906.2676268043</v>
      </c>
      <c r="G10" s="12">
        <v>129819.50609775013</v>
      </c>
      <c r="H10" s="12">
        <v>1276942.9537552428</v>
      </c>
      <c r="I10" s="12">
        <v>1133488.4813174834</v>
      </c>
      <c r="J10" s="12">
        <v>143454.4724377593</v>
      </c>
      <c r="K10" s="17"/>
      <c r="L10" s="17"/>
      <c r="M10" s="17"/>
      <c r="O10" s="17"/>
      <c r="P10" s="17"/>
      <c r="Q10" s="17"/>
      <c r="R10" s="18"/>
      <c r="S10" s="18"/>
      <c r="T10" s="18"/>
    </row>
    <row r="11" spans="1:20" ht="13.5" customHeight="1">
      <c r="A11" s="4" t="s">
        <v>9</v>
      </c>
      <c r="B11" s="12">
        <f>SUM(C11+D11)</f>
        <v>245777</v>
      </c>
      <c r="C11" s="5">
        <v>201625</v>
      </c>
      <c r="D11" s="13">
        <v>44152</v>
      </c>
      <c r="E11" s="12">
        <v>287311.0643641634</v>
      </c>
      <c r="F11" s="12">
        <v>256324.27383356655</v>
      </c>
      <c r="G11" s="12">
        <v>30986.790530596823</v>
      </c>
      <c r="H11" s="12">
        <v>286545.5874639301</v>
      </c>
      <c r="I11" s="12">
        <v>250013.82198902292</v>
      </c>
      <c r="J11" s="12">
        <v>36531.76547490715</v>
      </c>
      <c r="K11" s="17"/>
      <c r="L11" s="17"/>
      <c r="M11" s="17"/>
      <c r="O11" s="17"/>
      <c r="P11" s="17"/>
      <c r="Q11" s="17"/>
      <c r="R11" s="18"/>
      <c r="S11" s="18"/>
      <c r="T11" s="18"/>
    </row>
    <row r="12" spans="1:20" ht="13.5" customHeight="1">
      <c r="A12" s="4" t="s">
        <v>22</v>
      </c>
      <c r="B12" s="12">
        <f>SUM(C12+D12)</f>
        <v>163290</v>
      </c>
      <c r="C12" s="5">
        <v>144601</v>
      </c>
      <c r="D12" s="13">
        <v>18689</v>
      </c>
      <c r="E12" s="12">
        <v>157900.23460112792</v>
      </c>
      <c r="F12" s="12">
        <v>141162.15995633317</v>
      </c>
      <c r="G12" s="12">
        <v>16738.07464479474</v>
      </c>
      <c r="H12" s="12">
        <v>172620.74631993377</v>
      </c>
      <c r="I12" s="12">
        <v>155147.22105224495</v>
      </c>
      <c r="J12" s="12">
        <v>17473.525267688823</v>
      </c>
      <c r="K12" s="17"/>
      <c r="L12" s="17"/>
      <c r="M12" s="17"/>
      <c r="O12" s="17"/>
      <c r="P12" s="17"/>
      <c r="Q12" s="17"/>
      <c r="R12" s="18"/>
      <c r="S12" s="18"/>
      <c r="T12" s="18"/>
    </row>
    <row r="13" spans="1:20" ht="13.5" customHeight="1">
      <c r="A13" s="4" t="s">
        <v>10</v>
      </c>
      <c r="B13" s="12">
        <f>SUM(C13+D13)</f>
        <v>65319</v>
      </c>
      <c r="C13" s="5">
        <v>57610</v>
      </c>
      <c r="D13" s="13">
        <v>7709</v>
      </c>
      <c r="E13" s="12">
        <v>62296.927310154</v>
      </c>
      <c r="F13" s="12">
        <v>55521.29858329569</v>
      </c>
      <c r="G13" s="12">
        <v>6775.628726858309</v>
      </c>
      <c r="H13" s="12">
        <v>68672.71246089305</v>
      </c>
      <c r="I13" s="12">
        <v>61536.475641248355</v>
      </c>
      <c r="J13" s="12">
        <v>7136.236819644694</v>
      </c>
      <c r="K13" s="17"/>
      <c r="L13" s="17"/>
      <c r="M13" s="17"/>
      <c r="O13" s="17"/>
      <c r="P13" s="17"/>
      <c r="Q13" s="17"/>
      <c r="R13" s="18"/>
      <c r="S13" s="18"/>
      <c r="T13" s="18"/>
    </row>
    <row r="14" spans="1:20" ht="13.5" customHeight="1">
      <c r="A14" s="3" t="s">
        <v>6</v>
      </c>
      <c r="B14" s="12"/>
      <c r="C14" s="13"/>
      <c r="D14" s="13"/>
      <c r="E14" s="12"/>
      <c r="F14" s="12"/>
      <c r="G14" s="12"/>
      <c r="H14" s="12"/>
      <c r="I14" s="12"/>
      <c r="J14" s="12"/>
      <c r="K14" s="17"/>
      <c r="L14" s="17"/>
      <c r="M14" s="17"/>
      <c r="O14" s="17"/>
      <c r="P14" s="17"/>
      <c r="Q14" s="17"/>
      <c r="R14" s="18"/>
      <c r="S14" s="18"/>
      <c r="T14" s="18"/>
    </row>
    <row r="15" spans="1:20" ht="13.5" customHeight="1">
      <c r="A15" s="4" t="s">
        <v>11</v>
      </c>
      <c r="B15" s="12">
        <f>SUM(C15+D15)</f>
        <v>1336443</v>
      </c>
      <c r="C15" s="5">
        <v>1129229</v>
      </c>
      <c r="D15" s="13">
        <v>207214</v>
      </c>
      <c r="E15" s="12">
        <v>1462897.1212247247</v>
      </c>
      <c r="F15" s="12">
        <v>1306198.3048446304</v>
      </c>
      <c r="G15" s="12">
        <v>156698.8163800944</v>
      </c>
      <c r="H15" s="12">
        <v>1504521.658363413</v>
      </c>
      <c r="I15" s="12">
        <v>1326815.0809023294</v>
      </c>
      <c r="J15" s="12">
        <v>177706.5774610837</v>
      </c>
      <c r="K15" s="17"/>
      <c r="L15" s="17"/>
      <c r="M15" s="17"/>
      <c r="O15" s="17"/>
      <c r="P15" s="17"/>
      <c r="Q15" s="17"/>
      <c r="R15" s="18"/>
      <c r="S15" s="18"/>
      <c r="T15" s="18"/>
    </row>
    <row r="16" spans="1:23" ht="13.5" customHeight="1">
      <c r="A16" s="4" t="s">
        <v>12</v>
      </c>
      <c r="B16" s="12">
        <f>SUM(C16+D16)</f>
        <v>163290</v>
      </c>
      <c r="C16" s="5">
        <v>144601</v>
      </c>
      <c r="D16" s="13">
        <v>18689</v>
      </c>
      <c r="E16" s="12">
        <v>157900.23460112792</v>
      </c>
      <c r="F16" s="12">
        <v>141162.15995633317</v>
      </c>
      <c r="G16" s="12">
        <v>16738.07464479474</v>
      </c>
      <c r="H16" s="12">
        <v>172620.74631993377</v>
      </c>
      <c r="I16" s="12">
        <v>155147.22105224495</v>
      </c>
      <c r="J16" s="12">
        <v>17473.525267688823</v>
      </c>
      <c r="K16" s="17"/>
      <c r="L16" s="17"/>
      <c r="M16" s="17"/>
      <c r="O16" s="17"/>
      <c r="P16" s="17"/>
      <c r="Q16" s="17"/>
      <c r="R16" s="18"/>
      <c r="S16" s="18"/>
      <c r="T16" s="18"/>
      <c r="U16" s="2"/>
      <c r="V16" s="2"/>
      <c r="W16" s="2"/>
    </row>
    <row r="17" spans="1:20" ht="13.5" customHeight="1">
      <c r="A17" s="4" t="s">
        <v>13</v>
      </c>
      <c r="B17" s="12">
        <f>SUM(C17+D17)</f>
        <v>114170</v>
      </c>
      <c r="C17" s="5">
        <v>109498</v>
      </c>
      <c r="D17" s="13">
        <v>4672</v>
      </c>
      <c r="E17" s="12">
        <v>84388.78486617727</v>
      </c>
      <c r="F17" s="12">
        <v>75721.32166565249</v>
      </c>
      <c r="G17" s="12">
        <v>8667.46320052478</v>
      </c>
      <c r="H17" s="12">
        <v>106691.40809573892</v>
      </c>
      <c r="I17" s="12">
        <v>99835.09230513491</v>
      </c>
      <c r="J17" s="12">
        <v>6856.3157906040105</v>
      </c>
      <c r="K17" s="17"/>
      <c r="L17" s="17"/>
      <c r="M17" s="17"/>
      <c r="O17" s="17"/>
      <c r="P17" s="17"/>
      <c r="Q17" s="17"/>
      <c r="R17" s="18"/>
      <c r="S17" s="18"/>
      <c r="T17" s="18"/>
    </row>
    <row r="18" spans="1:20" ht="13.5" customHeight="1">
      <c r="A18" s="4" t="s">
        <v>10</v>
      </c>
      <c r="B18" s="12">
        <f>SUM(C18+D18)</f>
        <v>19738</v>
      </c>
      <c r="C18" s="5">
        <v>16701</v>
      </c>
      <c r="D18" s="13">
        <v>3037</v>
      </c>
      <c r="E18" s="12">
        <v>19047.859307970313</v>
      </c>
      <c r="F18" s="12">
        <v>16832.21353338408</v>
      </c>
      <c r="G18" s="12">
        <v>2215.6457745862303</v>
      </c>
      <c r="H18" s="12">
        <v>20948.187220914206</v>
      </c>
      <c r="I18" s="12">
        <v>18388.60574029065</v>
      </c>
      <c r="J18" s="12">
        <v>2559.581480623554</v>
      </c>
      <c r="K18" s="17"/>
      <c r="L18" s="17"/>
      <c r="M18" s="17"/>
      <c r="O18" s="17"/>
      <c r="P18" s="17"/>
      <c r="Q18" s="17"/>
      <c r="R18" s="18"/>
      <c r="S18" s="18"/>
      <c r="T18" s="18"/>
    </row>
    <row r="19" spans="1:20" ht="13.5" customHeight="1">
      <c r="A19" s="3" t="s">
        <v>4</v>
      </c>
      <c r="B19" s="12"/>
      <c r="C19" s="13"/>
      <c r="D19" s="13"/>
      <c r="E19" s="12"/>
      <c r="F19" s="12"/>
      <c r="G19" s="12"/>
      <c r="H19" s="12"/>
      <c r="I19" s="12"/>
      <c r="J19" s="12"/>
      <c r="K19" s="17"/>
      <c r="L19" s="17"/>
      <c r="M19" s="17"/>
      <c r="O19" s="17"/>
      <c r="P19" s="17"/>
      <c r="Q19" s="17"/>
      <c r="R19" s="18"/>
      <c r="S19" s="18"/>
      <c r="T19" s="18"/>
    </row>
    <row r="20" spans="1:20" ht="13.5" customHeight="1">
      <c r="A20" s="4" t="s">
        <v>20</v>
      </c>
      <c r="B20" s="12">
        <f>SUM(C20+D20)</f>
        <v>898687</v>
      </c>
      <c r="C20" s="5">
        <v>758520</v>
      </c>
      <c r="D20" s="13">
        <v>140167</v>
      </c>
      <c r="E20" s="12">
        <v>984636.170784762</v>
      </c>
      <c r="F20" s="12">
        <v>879025.4194123223</v>
      </c>
      <c r="G20" s="12">
        <v>105610.75137243971</v>
      </c>
      <c r="H20" s="12">
        <v>1012273.0554450474</v>
      </c>
      <c r="I20" s="12">
        <v>892280.1468227499</v>
      </c>
      <c r="J20" s="12">
        <v>119992.90862229752</v>
      </c>
      <c r="K20" s="17"/>
      <c r="L20" s="17"/>
      <c r="M20" s="17"/>
      <c r="O20" s="17"/>
      <c r="P20" s="17"/>
      <c r="Q20" s="17"/>
      <c r="R20" s="18"/>
      <c r="S20" s="18"/>
      <c r="T20" s="18"/>
    </row>
    <row r="21" spans="1:20" ht="13.5" customHeight="1">
      <c r="A21" s="4" t="s">
        <v>21</v>
      </c>
      <c r="B21" s="12">
        <f>SUM(C21+D21)</f>
        <v>734954</v>
      </c>
      <c r="C21" s="5">
        <v>641509</v>
      </c>
      <c r="D21" s="13">
        <v>93445</v>
      </c>
      <c r="E21" s="12">
        <v>739597.8292152381</v>
      </c>
      <c r="F21" s="12">
        <v>660888.5805876777</v>
      </c>
      <c r="G21" s="12">
        <v>78709.24862756045</v>
      </c>
      <c r="H21" s="12">
        <v>792508.9445549526</v>
      </c>
      <c r="I21" s="12">
        <v>707905.85317725</v>
      </c>
      <c r="J21" s="12">
        <v>84603.09137770257</v>
      </c>
      <c r="K21" s="17"/>
      <c r="L21" s="17"/>
      <c r="M21" s="17"/>
      <c r="O21" s="17"/>
      <c r="P21" s="17"/>
      <c r="Q21" s="17"/>
      <c r="R21" s="18"/>
      <c r="S21" s="18"/>
      <c r="T21" s="18"/>
    </row>
    <row r="22" spans="1:20" ht="13.5" customHeight="1">
      <c r="A22" s="3" t="s">
        <v>7</v>
      </c>
      <c r="B22" s="12"/>
      <c r="C22" s="13"/>
      <c r="D22" s="14"/>
      <c r="E22" s="12"/>
      <c r="F22" s="12"/>
      <c r="G22" s="12"/>
      <c r="H22" s="12"/>
      <c r="I22" s="12"/>
      <c r="J22" s="12"/>
      <c r="K22" s="17"/>
      <c r="L22" s="17"/>
      <c r="M22" s="17"/>
      <c r="O22" s="17"/>
      <c r="P22" s="17"/>
      <c r="Q22" s="17"/>
      <c r="R22" s="18"/>
      <c r="S22" s="18"/>
      <c r="T22" s="18"/>
    </row>
    <row r="23" spans="1:20" ht="13.5" customHeight="1">
      <c r="A23" s="4" t="s">
        <v>14</v>
      </c>
      <c r="B23" s="12">
        <f>SUM(C23:D23)</f>
        <v>39769</v>
      </c>
      <c r="C23" s="5">
        <v>35797</v>
      </c>
      <c r="D23" s="13">
        <v>3972</v>
      </c>
      <c r="E23" s="12">
        <v>36659.34834956089</v>
      </c>
      <c r="F23" s="12">
        <v>32792.42515814423</v>
      </c>
      <c r="G23" s="12">
        <v>3866.923191416658</v>
      </c>
      <c r="H23" s="12">
        <v>41074.22681837046</v>
      </c>
      <c r="I23" s="12">
        <v>37188.749068746416</v>
      </c>
      <c r="J23" s="12">
        <v>3885.477749624042</v>
      </c>
      <c r="K23" s="17"/>
      <c r="L23" s="17"/>
      <c r="M23" s="17"/>
      <c r="O23" s="17"/>
      <c r="P23" s="17"/>
      <c r="Q23" s="17"/>
      <c r="R23" s="18"/>
      <c r="S23" s="18"/>
      <c r="T23" s="18"/>
    </row>
    <row r="24" spans="1:20" ht="13.5" customHeight="1">
      <c r="A24" s="4" t="s">
        <v>15</v>
      </c>
      <c r="B24" s="12">
        <f>SUM(C24+D24)</f>
        <v>145041</v>
      </c>
      <c r="C24" s="5">
        <v>130090</v>
      </c>
      <c r="D24" s="13">
        <v>14951</v>
      </c>
      <c r="E24" s="12">
        <v>135141.70940934386</v>
      </c>
      <c r="F24" s="12">
        <v>120870.65304970507</v>
      </c>
      <c r="G24" s="12">
        <v>14271.056359638796</v>
      </c>
      <c r="H24" s="12">
        <v>150577.330646754</v>
      </c>
      <c r="I24" s="12">
        <v>136109.86496368042</v>
      </c>
      <c r="J24" s="12">
        <v>14467.465683073578</v>
      </c>
      <c r="K24" s="17"/>
      <c r="L24" s="17"/>
      <c r="M24" s="17"/>
      <c r="O24" s="17"/>
      <c r="P24" s="17"/>
      <c r="Q24" s="17"/>
      <c r="R24" s="18"/>
      <c r="S24" s="18"/>
      <c r="T24" s="18"/>
    </row>
    <row r="25" spans="1:20" ht="13.5" customHeight="1">
      <c r="A25" s="4" t="s">
        <v>16</v>
      </c>
      <c r="B25" s="12">
        <f>SUM(C25+D25)</f>
        <v>463174</v>
      </c>
      <c r="C25" s="5">
        <v>400800</v>
      </c>
      <c r="D25" s="13">
        <v>62374</v>
      </c>
      <c r="E25" s="12">
        <v>476896.647807859</v>
      </c>
      <c r="F25" s="12">
        <v>426033.5918673067</v>
      </c>
      <c r="G25" s="12">
        <v>50863.05594055231</v>
      </c>
      <c r="H25" s="12">
        <v>505257.05279770354</v>
      </c>
      <c r="I25" s="12">
        <v>449714.5572811997</v>
      </c>
      <c r="J25" s="12">
        <v>55542.4955165038</v>
      </c>
      <c r="K25" s="17"/>
      <c r="L25" s="17"/>
      <c r="M25" s="17"/>
      <c r="O25" s="17"/>
      <c r="P25" s="17"/>
      <c r="Q25" s="17"/>
      <c r="R25" s="18"/>
      <c r="S25" s="18"/>
      <c r="T25" s="18"/>
    </row>
    <row r="26" spans="1:20" ht="13.5" customHeight="1">
      <c r="A26" s="4" t="s">
        <v>18</v>
      </c>
      <c r="B26" s="12">
        <f>SUM(C26+D26)</f>
        <v>630560</v>
      </c>
      <c r="C26" s="5">
        <v>537817</v>
      </c>
      <c r="D26" s="13">
        <v>92743</v>
      </c>
      <c r="E26" s="12">
        <v>673499.529571115</v>
      </c>
      <c r="F26" s="12">
        <v>601424.7293533012</v>
      </c>
      <c r="G26" s="12">
        <v>72074.80021781375</v>
      </c>
      <c r="H26" s="12">
        <v>700908.9928593012</v>
      </c>
      <c r="I26" s="12">
        <v>620295.4384588206</v>
      </c>
      <c r="J26" s="12">
        <v>80613.55440048057</v>
      </c>
      <c r="K26" s="17"/>
      <c r="L26" s="17"/>
      <c r="M26" s="17"/>
      <c r="O26" s="17"/>
      <c r="P26" s="17"/>
      <c r="Q26" s="17"/>
      <c r="R26" s="18"/>
      <c r="S26" s="18"/>
      <c r="T26" s="18"/>
    </row>
    <row r="27" spans="1:20" ht="13.5" customHeight="1">
      <c r="A27" s="4" t="s">
        <v>17</v>
      </c>
      <c r="B27" s="13">
        <f>SUM(C27+D27)</f>
        <v>301589</v>
      </c>
      <c r="C27" s="5">
        <v>249026</v>
      </c>
      <c r="D27" s="13">
        <v>52563</v>
      </c>
      <c r="E27" s="12">
        <v>347552.5735336343</v>
      </c>
      <c r="F27" s="12">
        <v>310113.2068564899</v>
      </c>
      <c r="G27" s="12">
        <v>37439.3666771444</v>
      </c>
      <c r="H27" s="12">
        <v>348922.6770511466</v>
      </c>
      <c r="I27" s="12">
        <v>305126.56592759804</v>
      </c>
      <c r="J27" s="12">
        <v>43796.1111235485</v>
      </c>
      <c r="K27" s="17"/>
      <c r="L27" s="17"/>
      <c r="M27" s="17"/>
      <c r="O27" s="17"/>
      <c r="P27" s="17"/>
      <c r="Q27" s="17"/>
      <c r="R27" s="18"/>
      <c r="S27" s="18"/>
      <c r="T27" s="18"/>
    </row>
    <row r="28" spans="1:20" ht="13.5" customHeight="1">
      <c r="A28" s="6" t="s">
        <v>5</v>
      </c>
      <c r="B28" s="15">
        <f>SUM(C28+D28)</f>
        <v>53508</v>
      </c>
      <c r="C28" s="16">
        <v>46499</v>
      </c>
      <c r="D28" s="15">
        <v>7009</v>
      </c>
      <c r="E28" s="16">
        <v>54484.19132848697</v>
      </c>
      <c r="F28" s="16">
        <v>48679.393715052734</v>
      </c>
      <c r="G28" s="16">
        <v>5804.79761343424</v>
      </c>
      <c r="H28" s="16">
        <v>58041.719826724</v>
      </c>
      <c r="I28" s="16">
        <v>51750.824299954416</v>
      </c>
      <c r="J28" s="16">
        <v>6290.895526769584</v>
      </c>
      <c r="K28" s="17"/>
      <c r="L28" s="17"/>
      <c r="M28" s="17"/>
      <c r="O28" s="17"/>
      <c r="P28" s="17"/>
      <c r="Q28" s="17"/>
      <c r="R28" s="18"/>
      <c r="S28" s="18"/>
      <c r="T28" s="18"/>
    </row>
    <row r="29" spans="1:11" ht="15" customHeight="1">
      <c r="A29" s="1" t="s">
        <v>19</v>
      </c>
      <c r="H29" s="2"/>
      <c r="I29" s="2"/>
      <c r="J29" s="2"/>
      <c r="K29" s="18"/>
    </row>
    <row r="30" spans="1:8" ht="10.5" customHeight="1">
      <c r="A30" s="1" t="s">
        <v>31</v>
      </c>
      <c r="B30" s="2"/>
      <c r="H30" s="2"/>
    </row>
  </sheetData>
  <sheetProtection/>
  <mergeCells count="7">
    <mergeCell ref="H6:J6"/>
    <mergeCell ref="B5:J5"/>
    <mergeCell ref="A2:J2"/>
    <mergeCell ref="B6:D6"/>
    <mergeCell ref="A3:G3"/>
    <mergeCell ref="A5:A7"/>
    <mergeCell ref="E6:G6"/>
  </mergeCells>
  <printOptions horizontalCentered="1"/>
  <pageMargins left="0.5118110236220472" right="0.5118110236220472" top="0.7874015748031497" bottom="0.5905511811023623" header="0" footer="0"/>
  <pageSetup horizontalDpi="600" verticalDpi="600" orientation="portrait" paperSize="9" r:id="rId2"/>
  <ignoredErrors>
    <ignoredError sqref="B23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GOVERNO DO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SEPLAN</dc:creator>
  <cp:keywords/>
  <dc:description/>
  <cp:lastModifiedBy>Margarida nascimento</cp:lastModifiedBy>
  <cp:lastPrinted>2014-01-03T14:04:44Z</cp:lastPrinted>
  <dcterms:created xsi:type="dcterms:W3CDTF">2004-01-23T13:11:13Z</dcterms:created>
  <dcterms:modified xsi:type="dcterms:W3CDTF">2017-09-19T18:34:21Z</dcterms:modified>
  <cp:category/>
  <cp:version/>
  <cp:contentType/>
  <cp:contentStatus/>
</cp:coreProperties>
</file>